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ESCRITORIO\CUENTA PUBLICA DIF\2022 CUENTA PUBLICA\CUENTA PUBLICA 2022\PROGRAMATICA CTA PUB 22\"/>
    </mc:Choice>
  </mc:AlternateContent>
  <xr:revisionPtr revIDLastSave="0" documentId="8_{91552193-48D0-47D9-A288-86A78232ABDF}" xr6:coauthVersionLast="45" xr6:coauthVersionMax="45" xr10:uidLastSave="{00000000-0000-0000-0000-000000000000}"/>
  <bookViews>
    <workbookView xWindow="-120" yWindow="-120" windowWidth="29040" windowHeight="158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1" i="5" l="1"/>
  <c r="T12" i="5"/>
  <c r="T13" i="5"/>
  <c r="T7" i="5"/>
  <c r="T8" i="5"/>
  <c r="T6" i="5" l="1"/>
  <c r="T9" i="5"/>
  <c r="T10" i="5"/>
  <c r="T5" i="5" l="1"/>
</calcChain>
</file>

<file path=xl/sharedStrings.xml><?xml version="1.0" encoding="utf-8"?>
<sst xmlns="http://schemas.openxmlformats.org/spreadsheetml/2006/main" count="195" uniqueCount="117">
  <si>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</si>
  <si>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</si>
  <si>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</si>
  <si>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</si>
  <si>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</si>
  <si>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</si>
  <si>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</si>
  <si>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</si>
  <si>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</si>
  <si>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</si>
  <si>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</si>
  <si>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</si>
  <si>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</si>
  <si>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</si>
  <si>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</si>
  <si>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</si>
  <si>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</si>
  <si>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</si>
  <si>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</si>
  <si>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</si>
  <si>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</si>
  <si>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</si>
  <si>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</si>
  <si>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</si>
  <si>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</si>
  <si>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</si>
  <si>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</si>
  <si>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</si>
  <si>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</si>
  <si>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</si>
  <si>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</si>
  <si>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</si>
  <si>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</si>
  <si>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</si>
  <si>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</si>
  <si>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</si>
  <si>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</si>
  <si>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</si>
  <si>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</si>
  <si>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</si>
  <si>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</si>
  <si>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</si>
  <si>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</si>
  <si>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</si>
  <si>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</si>
  <si>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</si>
  <si>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</si>
  <si>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</si>
  <si>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</si>
  <si>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</si>
  <si>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</si>
  <si>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</si>
  <si>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</si>
  <si>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</si>
  <si>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</si>
  <si>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</si>
  <si>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</si>
  <si>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</si>
  <si>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</si>
  <si>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</si>
  <si>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</si>
  <si>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</si>
  <si>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</si>
  <si>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</si>
  <si>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</si>
  <si>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</si>
  <si>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</si>
  <si>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</si>
  <si>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</si>
  <si>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</si>
  <si>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</si>
  <si>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</si>
  <si>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</si>
  <si>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</si>
  <si>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</si>
  <si>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</si>
  <si>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</si>
  <si>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</si>
  <si>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</si>
  <si>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</si>
  <si>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</si>
  <si>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</si>
  <si>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</si>
  <si>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</si>
  <si>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</si>
  <si>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</si>
  <si>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Otros Grupos Vulnerables</t>
  </si>
  <si>
    <t>Sistema para el desarrollo Integral de la Familia en el Municipio de León, Gto (DIF León)</t>
  </si>
  <si>
    <t>SI</t>
  </si>
  <si>
    <t>Componente</t>
  </si>
  <si>
    <t xml:space="preserve">Unidad </t>
  </si>
  <si>
    <t>Fin: Contribuir a garantizar el ejercicio del estado de derecho para promover la justicia| la legalidad y la paz social| mediante la implementación de un modelo de seguridad cívica y colaborativa| donde la sociedad sea corresponsable de la tranquilidad y el bienestar social| a través de la inclusión| la cultura de la paz el rescate de valores y la integración familiar.</t>
  </si>
  <si>
    <t>E</t>
  </si>
  <si>
    <t>Proyecto integral para el desarrollo humano y la inclusión social</t>
  </si>
  <si>
    <t xml:space="preserve">Apertura de taller para reparacion de Sillas de-Ruedas </t>
  </si>
  <si>
    <t>(Número de talleres Aperturados /Número de Talleres Planeados)*100</t>
  </si>
  <si>
    <t xml:space="preserve">Numero de talleres Aperturados.- Se refiere al total de talleres para realizar reparaciones aperturados.
Numero de talleres planeados.- Se refiere al total de talleres para realizar reparaciones planeados. </t>
  </si>
  <si>
    <t>(Número de Proyectos realizados /Número de proyectos Planeados)*100</t>
  </si>
  <si>
    <t>Alimentación y Nutrición</t>
  </si>
  <si>
    <t>Otorgar apoyos alimentarios a las personas y realizar diagnósticos de la situación de vida de los involucrados para favorecer a los sectores que más lo necesitan.</t>
  </si>
  <si>
    <t>Brindar atención del cuidador primario para el mejor desempeño social y médico del cuidado de su paciente.</t>
  </si>
  <si>
    <t>(Número de Apoyos alimentariosEntregados /Número de Apoyos alimentarios Planeados)*102</t>
  </si>
  <si>
    <t>(Número de Apoyos entregados /Número de apoyos Planeados)*103</t>
  </si>
  <si>
    <t xml:space="preserve">Numero de Proyectos Aperturados.- Se refiere al total de Proyectos a realizar.
Numero de talleres planeados.- Se refiere al total de proyectos planeados. </t>
  </si>
  <si>
    <t xml:space="preserve">Numero de Apoyos alimentarios entregados.se refiere al total de apoyos alimentarios entregados a la población vulnerable 
Numero de apoyos alimentarios planeados.- Se refiere al total de apoyos alimentariosplaneados. </t>
  </si>
  <si>
    <t xml:space="preserve">Numero de Apoyos entregados.- Se refiere al total de apoyos entregados a cuidadores primarios.
Numero de apoyos planeados.- Se refiere al total de apoyos a cuidadores planeados. </t>
  </si>
  <si>
    <t>Familia e Hijos</t>
  </si>
  <si>
    <t xml:space="preserve">Implementar espacios fijos y  moviles para el fomento de la sana alimentación, así como el mantenimiento preventivo y correctivo a los diferentes comedores, para prestar un mejor servicio a la población.  </t>
  </si>
  <si>
    <t>Adaptar espacios para el cuidado de las niños y los niños bajo el modelo de Club DIF.</t>
  </si>
  <si>
    <t>(Número de Espacios fijos adaptados /Número de Esoacios fisicos planeados Planeados)*100</t>
  </si>
  <si>
    <t>(Número de Club DIF Aperturados /Número de club DIF Planeados)*100</t>
  </si>
  <si>
    <t xml:space="preserve">Numero de Espacios fijos Adaptados.- Se refiere al total de espacios fijos aperturados.
Numero de Espacios fijos planeados.- Se refiere al total de espacios fisicosplaneados. </t>
  </si>
  <si>
    <t xml:space="preserve">Numero de Club-DIF Aperturados.- Se refiere al total Club-DIF aperturados.
Numero de talleres planeados.- Se refiere al total Club DIF planeados. </t>
  </si>
  <si>
    <t>(Número de Club DIF Aperturados /Número de club DIF Planeados)*101</t>
  </si>
  <si>
    <t>(Número de Club DIF Aperturados /Número de club DIF Planeados)*102</t>
  </si>
  <si>
    <t>(Número de Club DIF Aperturados /Número de club DIF Planeados)*103</t>
  </si>
  <si>
    <t>SISTEMA PARA EL DESARROLLO INTEGRAL DE LA FAMILIA EN EL MUNICIPIO DE LEÓN GTO.
INDICADORES DE RESULTADOS
DEL 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</si>
</sst>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4" fontId="12" fillId="0" borderId="0" applyFont="0" applyFill="0" applyBorder="0" applyAlignment="0" applyProtection="0"/>
    <xf numFmtId="9" fontId="12" fillId="0" borderId="0" applyFont="0" applyFill="0" applyBorder="0" applyAlignment="0" applyProtection="0"/>
  </cellStyleXfs>
  <cellXfs count="54">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Font="1" applyAlignment="1">
      <alignment horizontal="center" vertical="top" wrapText="1"/>
    </xf>
    <xf numFmtId="0" fontId="0" fillId="0" borderId="0" xfId="0" applyFont="1" applyAlignment="1" applyProtection="1">
      <alignment horizontal="center" vertical="top" wrapText="1"/>
      <protection locked="0"/>
    </xf>
    <xf numFmtId="44" fontId="0" fillId="0" borderId="0" xfId="17" applyFont="1" applyAlignment="1" applyProtection="1">
      <alignment horizontal="center" vertical="center"/>
      <protection locked="0"/>
    </xf>
    <xf numFmtId="0" fontId="0" fillId="0" borderId="0" xfId="0" applyFont="1" applyAlignment="1" applyProtection="1">
      <alignment wrapText="1"/>
    </xf>
    <xf numFmtId="0" fontId="0" fillId="0" borderId="0" xfId="0" applyFont="1" applyAlignment="1" applyProtection="1">
      <alignment horizontal="left" vertical="center" wrapText="1"/>
      <protection locked="0"/>
    </xf>
    <xf numFmtId="0" fontId="0" fillId="0" borderId="0" xfId="0" applyFont="1" applyAlignment="1" applyProtection="1">
      <alignment horizontal="left" vertical="center"/>
    </xf>
    <xf numFmtId="2" fontId="0" fillId="0" borderId="0" xfId="0" applyNumberFormat="1" applyFont="1" applyAlignment="1" applyProtection="1">
      <alignment horizontal="center" vertical="center"/>
      <protection locked="0"/>
    </xf>
    <xf numFmtId="9" fontId="0" fillId="0" borderId="0" xfId="18" applyFont="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Alignment="1" applyProtection="1">
      <alignment horizontal="center" vertical="center"/>
    </xf>
    <xf numFmtId="0" fontId="8" fillId="8" borderId="5" xfId="8" applyFont="1" applyFill="1" applyBorder="1" applyAlignment="1" applyProtection="1">
      <alignment horizontal="center" vertical="center" wrapText="1"/>
      <protection locked="0"/>
    </xf>
    <xf numFmtId="0" fontId="8" fillId="8" borderId="6" xfId="8" applyFont="1" applyFill="1" applyBorder="1" applyAlignment="1" applyProtection="1">
      <alignment horizontal="center" vertical="center" wrapText="1"/>
      <protection locked="0"/>
    </xf>
    <xf numFmtId="0" fontId="8" fillId="8" borderId="3" xfId="8" applyFont="1" applyFill="1" applyBorder="1" applyAlignment="1" applyProtection="1">
      <alignment horizontal="center" vertical="center" wrapText="1"/>
      <protection locked="0"/>
    </xf>
  </cellXfs>
  <cellStyles count="19">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xfId="17" builtinId="4"/>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4"/>
  <sheetViews>
    <sheetView tabSelected="1" workbookViewId="0">
      <selection sqref="A1:W1"/>
    </sheetView>
  </sheetViews>
  <sheetFormatPr baseColWidth="10" defaultColWidth="12"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51" t="s">
        <v>116</v>
      </c>
      <c r="B1" s="52"/>
      <c r="C1" s="52"/>
      <c r="D1" s="52"/>
      <c r="E1" s="52"/>
      <c r="F1" s="52"/>
      <c r="G1" s="52"/>
      <c r="H1" s="52"/>
      <c r="I1" s="52"/>
      <c r="J1" s="52"/>
      <c r="K1" s="52"/>
      <c r="L1" s="52"/>
      <c r="M1" s="52"/>
      <c r="N1" s="52"/>
      <c r="O1" s="52"/>
      <c r="P1" s="52"/>
      <c r="Q1" s="52"/>
      <c r="R1" s="52"/>
      <c r="S1" s="52"/>
      <c r="T1" s="52"/>
      <c r="U1" s="52"/>
      <c r="V1" s="52"/>
      <c r="W1" s="53"/>
    </row>
    <row r="2" spans="1:23" s="1" customFormat="1" ht="11.25" customHeight="1" x14ac:dyDescent="0.2">
      <c r="A2" s="33" t="s">
        <v>74</v>
      </c>
      <c r="B2" s="33"/>
      <c r="C2" s="33"/>
      <c r="D2" s="33"/>
      <c r="E2" s="33"/>
      <c r="F2" s="40" t="s">
        <v>2</v>
      </c>
      <c r="G2" s="40"/>
      <c r="H2" s="40"/>
      <c r="I2" s="40"/>
      <c r="J2" s="40"/>
      <c r="K2" s="34" t="s">
        <v>72</v>
      </c>
      <c r="L2" s="34"/>
      <c r="M2" s="34"/>
      <c r="N2" s="35" t="s">
        <v>73</v>
      </c>
      <c r="O2" s="35"/>
      <c r="P2" s="35"/>
      <c r="Q2" s="35"/>
      <c r="R2" s="35"/>
      <c r="S2" s="35"/>
      <c r="T2" s="35"/>
      <c r="U2" s="36" t="s">
        <v>55</v>
      </c>
      <c r="V2" s="36"/>
      <c r="W2" s="36"/>
    </row>
    <row r="3" spans="1:23" s="1" customFormat="1" ht="54.75" customHeight="1"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85</v>
      </c>
      <c r="R3" s="32" t="s">
        <v>35</v>
      </c>
      <c r="S3" s="32" t="s">
        <v>34</v>
      </c>
      <c r="T3" s="32" t="s">
        <v>33</v>
      </c>
      <c r="U3" s="37" t="s">
        <v>54</v>
      </c>
      <c r="V3" s="38" t="s">
        <v>31</v>
      </c>
      <c r="W3" s="38" t="s">
        <v>71</v>
      </c>
    </row>
    <row r="4" spans="1:23" s="1" customFormat="1" ht="15" customHeigh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39">
        <v>21</v>
      </c>
      <c r="V4" s="39">
        <v>22</v>
      </c>
      <c r="W4" s="39">
        <v>23</v>
      </c>
    </row>
    <row r="5" spans="1:23" ht="90" x14ac:dyDescent="0.2">
      <c r="A5" s="17" t="s">
        <v>92</v>
      </c>
      <c r="B5" s="18">
        <v>100271</v>
      </c>
      <c r="C5" s="41" t="s">
        <v>93</v>
      </c>
      <c r="D5" s="19" t="s">
        <v>86</v>
      </c>
      <c r="E5" s="42" t="s">
        <v>87</v>
      </c>
      <c r="F5" s="43">
        <v>520000</v>
      </c>
      <c r="G5" s="43">
        <v>520000</v>
      </c>
      <c r="H5" s="43">
        <v>520000</v>
      </c>
      <c r="I5" s="43">
        <v>520000</v>
      </c>
      <c r="J5" s="43">
        <v>520000</v>
      </c>
      <c r="K5" s="3" t="s">
        <v>88</v>
      </c>
      <c r="L5" s="3" t="s">
        <v>30</v>
      </c>
      <c r="M5" s="44" t="s">
        <v>91</v>
      </c>
      <c r="N5" s="45" t="s">
        <v>94</v>
      </c>
      <c r="O5" s="46" t="s">
        <v>89</v>
      </c>
      <c r="P5" s="46" t="s">
        <v>95</v>
      </c>
      <c r="Q5" s="45" t="s">
        <v>96</v>
      </c>
      <c r="R5" s="47">
        <v>1</v>
      </c>
      <c r="S5" s="47">
        <v>1</v>
      </c>
      <c r="T5" s="48">
        <f>I5/G5</f>
        <v>1</v>
      </c>
      <c r="U5" s="49">
        <v>1</v>
      </c>
      <c r="V5" s="49">
        <v>1</v>
      </c>
      <c r="W5" s="50" t="s">
        <v>90</v>
      </c>
    </row>
    <row r="6" spans="1:23" ht="90" x14ac:dyDescent="0.2">
      <c r="A6" s="17" t="s">
        <v>92</v>
      </c>
      <c r="B6" s="18">
        <v>100271</v>
      </c>
      <c r="C6" s="41" t="s">
        <v>93</v>
      </c>
      <c r="D6" s="19" t="s">
        <v>86</v>
      </c>
      <c r="E6" s="42" t="s">
        <v>87</v>
      </c>
      <c r="F6" s="43"/>
      <c r="G6" s="43">
        <v>520000</v>
      </c>
      <c r="H6" s="43">
        <v>202818.75</v>
      </c>
      <c r="I6" s="43">
        <v>202818.75</v>
      </c>
      <c r="J6" s="43">
        <v>202818.75</v>
      </c>
      <c r="K6" s="3" t="s">
        <v>88</v>
      </c>
      <c r="L6" s="3" t="s">
        <v>30</v>
      </c>
      <c r="M6" s="44" t="s">
        <v>91</v>
      </c>
      <c r="N6" s="45" t="s">
        <v>93</v>
      </c>
      <c r="O6" s="46" t="s">
        <v>89</v>
      </c>
      <c r="P6" s="46" t="s">
        <v>97</v>
      </c>
      <c r="Q6" s="45" t="s">
        <v>103</v>
      </c>
      <c r="R6" s="47">
        <v>1</v>
      </c>
      <c r="S6" s="47">
        <v>1</v>
      </c>
      <c r="T6" s="48">
        <f t="shared" ref="T6:T13" si="0">I6/G6</f>
        <v>0.3900360576923077</v>
      </c>
      <c r="U6" s="49">
        <v>1</v>
      </c>
      <c r="V6" s="49">
        <v>1</v>
      </c>
      <c r="W6" s="50" t="s">
        <v>90</v>
      </c>
    </row>
    <row r="7" spans="1:23" ht="90" x14ac:dyDescent="0.2">
      <c r="A7" s="17" t="s">
        <v>92</v>
      </c>
      <c r="B7" s="18">
        <v>100265</v>
      </c>
      <c r="C7" s="41" t="s">
        <v>93</v>
      </c>
      <c r="D7" s="19" t="s">
        <v>98</v>
      </c>
      <c r="E7" s="42" t="s">
        <v>87</v>
      </c>
      <c r="G7" s="43">
        <v>1500000</v>
      </c>
      <c r="H7" s="43">
        <v>1499996.4</v>
      </c>
      <c r="I7" s="43">
        <v>1499996.4</v>
      </c>
      <c r="J7" s="43">
        <v>1499996.4</v>
      </c>
      <c r="K7" s="3" t="s">
        <v>88</v>
      </c>
      <c r="L7" s="3" t="s">
        <v>30</v>
      </c>
      <c r="M7" s="44" t="s">
        <v>91</v>
      </c>
      <c r="N7" s="45" t="s">
        <v>99</v>
      </c>
      <c r="O7" s="46" t="s">
        <v>89</v>
      </c>
      <c r="P7" s="46" t="s">
        <v>101</v>
      </c>
      <c r="Q7" s="45" t="s">
        <v>104</v>
      </c>
      <c r="R7" s="47">
        <v>0</v>
      </c>
      <c r="S7" s="47">
        <v>0</v>
      </c>
      <c r="T7" s="48">
        <f t="shared" si="0"/>
        <v>0.99999759999999993</v>
      </c>
      <c r="U7" s="49">
        <v>0</v>
      </c>
      <c r="V7" s="49">
        <v>0</v>
      </c>
      <c r="W7" s="50" t="s">
        <v>90</v>
      </c>
    </row>
    <row r="8" spans="1:23" ht="90" x14ac:dyDescent="0.2">
      <c r="A8" s="17" t="s">
        <v>92</v>
      </c>
      <c r="B8" s="18">
        <v>100271</v>
      </c>
      <c r="C8" s="41" t="s">
        <v>93</v>
      </c>
      <c r="D8" s="19" t="s">
        <v>86</v>
      </c>
      <c r="E8" s="42" t="s">
        <v>87</v>
      </c>
      <c r="G8" s="43">
        <v>1400000</v>
      </c>
      <c r="H8" s="43">
        <v>1400000</v>
      </c>
      <c r="I8" s="43">
        <v>1400000</v>
      </c>
      <c r="J8" s="43">
        <v>1400000</v>
      </c>
      <c r="K8" s="3" t="s">
        <v>88</v>
      </c>
      <c r="L8" s="3" t="s">
        <v>30</v>
      </c>
      <c r="M8" s="44" t="s">
        <v>91</v>
      </c>
      <c r="N8" s="45" t="s">
        <v>100</v>
      </c>
      <c r="O8" s="46" t="s">
        <v>89</v>
      </c>
      <c r="P8" s="46" t="s">
        <v>102</v>
      </c>
      <c r="Q8" s="45" t="s">
        <v>105</v>
      </c>
      <c r="R8" s="47">
        <v>0</v>
      </c>
      <c r="S8" s="47">
        <v>0</v>
      </c>
      <c r="T8" s="48">
        <f t="shared" si="0"/>
        <v>1</v>
      </c>
      <c r="U8" s="49">
        <v>0</v>
      </c>
      <c r="V8" s="49">
        <v>0</v>
      </c>
      <c r="W8" s="50" t="s">
        <v>90</v>
      </c>
    </row>
    <row r="9" spans="1:23" ht="90" x14ac:dyDescent="0.2">
      <c r="A9" s="17" t="s">
        <v>92</v>
      </c>
      <c r="B9" s="18">
        <v>100263</v>
      </c>
      <c r="C9" s="41" t="s">
        <v>93</v>
      </c>
      <c r="D9" s="19" t="s">
        <v>98</v>
      </c>
      <c r="E9" s="42" t="s">
        <v>87</v>
      </c>
      <c r="F9" s="43"/>
      <c r="G9" s="43">
        <v>500000</v>
      </c>
      <c r="H9" s="43">
        <v>499733.69</v>
      </c>
      <c r="I9" s="43">
        <v>499733.69</v>
      </c>
      <c r="J9" s="43">
        <v>499733.69</v>
      </c>
      <c r="K9" s="3" t="s">
        <v>88</v>
      </c>
      <c r="L9" s="3" t="s">
        <v>30</v>
      </c>
      <c r="M9" s="44" t="s">
        <v>91</v>
      </c>
      <c r="N9" s="45" t="s">
        <v>107</v>
      </c>
      <c r="O9" s="46" t="s">
        <v>89</v>
      </c>
      <c r="P9" s="46" t="s">
        <v>109</v>
      </c>
      <c r="Q9" s="45" t="s">
        <v>111</v>
      </c>
      <c r="R9" s="47">
        <v>0</v>
      </c>
      <c r="S9" s="47">
        <v>0</v>
      </c>
      <c r="T9" s="48">
        <f t="shared" si="0"/>
        <v>0.99946738000000002</v>
      </c>
      <c r="U9" s="49">
        <v>1</v>
      </c>
      <c r="V9" s="49">
        <v>1</v>
      </c>
      <c r="W9" s="50" t="s">
        <v>90</v>
      </c>
    </row>
    <row r="10" spans="1:23" ht="90" x14ac:dyDescent="0.2">
      <c r="A10" s="17" t="s">
        <v>92</v>
      </c>
      <c r="B10" s="18">
        <v>100273</v>
      </c>
      <c r="C10" s="41" t="s">
        <v>93</v>
      </c>
      <c r="D10" s="19" t="s">
        <v>106</v>
      </c>
      <c r="E10" s="42" t="s">
        <v>87</v>
      </c>
      <c r="F10" s="43"/>
      <c r="G10" s="43">
        <v>1000000</v>
      </c>
      <c r="H10" s="43">
        <v>1000000</v>
      </c>
      <c r="I10" s="43">
        <v>1000000</v>
      </c>
      <c r="J10" s="43">
        <v>1000000</v>
      </c>
      <c r="K10" s="3" t="s">
        <v>88</v>
      </c>
      <c r="L10" s="3" t="s">
        <v>30</v>
      </c>
      <c r="M10" s="44" t="s">
        <v>91</v>
      </c>
      <c r="N10" s="45" t="s">
        <v>108</v>
      </c>
      <c r="O10" s="46" t="s">
        <v>89</v>
      </c>
      <c r="P10" s="46" t="s">
        <v>110</v>
      </c>
      <c r="Q10" s="45" t="s">
        <v>112</v>
      </c>
      <c r="R10" s="47">
        <v>1</v>
      </c>
      <c r="S10" s="47">
        <v>1</v>
      </c>
      <c r="T10" s="48">
        <f t="shared" si="0"/>
        <v>1</v>
      </c>
      <c r="U10" s="49">
        <v>1</v>
      </c>
      <c r="V10" s="49">
        <v>1</v>
      </c>
      <c r="W10" s="50" t="s">
        <v>90</v>
      </c>
    </row>
    <row r="11" spans="1:23" ht="90" x14ac:dyDescent="0.2">
      <c r="A11" s="17" t="s">
        <v>92</v>
      </c>
      <c r="B11" s="18">
        <v>100274</v>
      </c>
      <c r="C11" s="41" t="s">
        <v>93</v>
      </c>
      <c r="D11" s="19" t="s">
        <v>106</v>
      </c>
      <c r="E11" s="42" t="s">
        <v>87</v>
      </c>
      <c r="F11" s="43"/>
      <c r="G11" s="43">
        <v>410000</v>
      </c>
      <c r="H11" s="43">
        <v>410000</v>
      </c>
      <c r="I11" s="43">
        <v>410000</v>
      </c>
      <c r="J11" s="43">
        <v>410000</v>
      </c>
      <c r="K11" s="3" t="s">
        <v>88</v>
      </c>
      <c r="L11" s="3" t="s">
        <v>30</v>
      </c>
      <c r="M11" s="44" t="s">
        <v>91</v>
      </c>
      <c r="N11" s="45" t="s">
        <v>108</v>
      </c>
      <c r="O11" s="46" t="s">
        <v>89</v>
      </c>
      <c r="P11" s="46" t="s">
        <v>113</v>
      </c>
      <c r="Q11" s="45" t="s">
        <v>112</v>
      </c>
      <c r="R11" s="47">
        <v>1</v>
      </c>
      <c r="S11" s="47">
        <v>1</v>
      </c>
      <c r="T11" s="48">
        <f t="shared" si="0"/>
        <v>1</v>
      </c>
      <c r="U11" s="49">
        <v>1</v>
      </c>
      <c r="V11" s="49">
        <v>1</v>
      </c>
      <c r="W11" s="50" t="s">
        <v>90</v>
      </c>
    </row>
    <row r="12" spans="1:23" ht="90" x14ac:dyDescent="0.2">
      <c r="A12" s="17" t="s">
        <v>92</v>
      </c>
      <c r="B12" s="18">
        <v>100275</v>
      </c>
      <c r="C12" s="41" t="s">
        <v>93</v>
      </c>
      <c r="D12" s="19" t="s">
        <v>106</v>
      </c>
      <c r="E12" s="42" t="s">
        <v>87</v>
      </c>
      <c r="F12" s="43"/>
      <c r="G12" s="43">
        <v>380000</v>
      </c>
      <c r="H12" s="43">
        <v>380000</v>
      </c>
      <c r="I12" s="43">
        <v>380000</v>
      </c>
      <c r="J12" s="43">
        <v>380000</v>
      </c>
      <c r="K12" s="3" t="s">
        <v>88</v>
      </c>
      <c r="L12" s="3" t="s">
        <v>30</v>
      </c>
      <c r="M12" s="44" t="s">
        <v>91</v>
      </c>
      <c r="N12" s="45" t="s">
        <v>108</v>
      </c>
      <c r="O12" s="46" t="s">
        <v>89</v>
      </c>
      <c r="P12" s="46" t="s">
        <v>114</v>
      </c>
      <c r="Q12" s="45" t="s">
        <v>112</v>
      </c>
      <c r="R12" s="47">
        <v>1</v>
      </c>
      <c r="S12" s="47">
        <v>1</v>
      </c>
      <c r="T12" s="48">
        <f t="shared" si="0"/>
        <v>1</v>
      </c>
      <c r="U12" s="49">
        <v>1</v>
      </c>
      <c r="V12" s="49">
        <v>1</v>
      </c>
      <c r="W12" s="50" t="s">
        <v>90</v>
      </c>
    </row>
    <row r="13" spans="1:23" ht="90" x14ac:dyDescent="0.2">
      <c r="A13" s="17" t="s">
        <v>92</v>
      </c>
      <c r="B13" s="18">
        <v>100276</v>
      </c>
      <c r="C13" s="41" t="s">
        <v>93</v>
      </c>
      <c r="D13" s="19" t="s">
        <v>106</v>
      </c>
      <c r="E13" s="42" t="s">
        <v>87</v>
      </c>
      <c r="F13" s="43"/>
      <c r="G13" s="43">
        <v>80000</v>
      </c>
      <c r="H13" s="43">
        <v>79103.539999999994</v>
      </c>
      <c r="I13" s="43">
        <v>79103.539999999994</v>
      </c>
      <c r="J13" s="43">
        <v>79103.539999999994</v>
      </c>
      <c r="K13" s="3" t="s">
        <v>88</v>
      </c>
      <c r="L13" s="3" t="s">
        <v>30</v>
      </c>
      <c r="M13" s="44" t="s">
        <v>91</v>
      </c>
      <c r="N13" s="45" t="s">
        <v>108</v>
      </c>
      <c r="O13" s="46" t="s">
        <v>89</v>
      </c>
      <c r="P13" s="46" t="s">
        <v>115</v>
      </c>
      <c r="Q13" s="45" t="s">
        <v>112</v>
      </c>
      <c r="R13" s="47">
        <v>1</v>
      </c>
      <c r="S13" s="47">
        <v>1</v>
      </c>
      <c r="T13" s="48">
        <f t="shared" si="0"/>
        <v>0.98879424999999987</v>
      </c>
      <c r="U13" s="49">
        <v>1</v>
      </c>
      <c r="V13" s="49">
        <v>1</v>
      </c>
      <c r="W13" s="50" t="s">
        <v>90</v>
      </c>
    </row>
    <row r="14" spans="1:23" x14ac:dyDescent="0.2">
      <c r="A14" s="17"/>
      <c r="B14" s="18"/>
      <c r="C14" s="19"/>
      <c r="D14" s="19"/>
      <c r="E14" s="18"/>
      <c r="F14" s="18"/>
      <c r="G14" s="18"/>
      <c r="H14" s="18"/>
      <c r="I14" s="18"/>
      <c r="J14" s="18"/>
      <c r="K14" s="3"/>
      <c r="L14" s="3"/>
      <c r="M14" s="3"/>
      <c r="N14" s="3"/>
      <c r="O14" s="3"/>
      <c r="P14" s="16"/>
      <c r="Q14" s="16"/>
    </row>
    <row r="15" spans="1:23" x14ac:dyDescent="0.2">
      <c r="A15" s="17"/>
      <c r="B15" s="18"/>
      <c r="C15" s="19"/>
      <c r="D15" s="19"/>
      <c r="E15" s="18"/>
      <c r="F15" s="18"/>
      <c r="G15" s="18"/>
      <c r="H15" s="18"/>
      <c r="I15" s="18"/>
      <c r="J15" s="18"/>
      <c r="K15" s="3"/>
      <c r="L15" s="3"/>
      <c r="M15" s="3"/>
      <c r="N15" s="3"/>
      <c r="O15" s="3"/>
      <c r="P15" s="16"/>
      <c r="Q15" s="16"/>
    </row>
    <row r="16" spans="1:23" x14ac:dyDescent="0.2">
      <c r="A16" s="17"/>
      <c r="B16" s="18"/>
      <c r="C16" s="19"/>
      <c r="D16" s="19"/>
      <c r="E16" s="18"/>
      <c r="F16" s="18"/>
      <c r="G16" s="18"/>
      <c r="H16" s="18"/>
      <c r="I16" s="18"/>
      <c r="J16" s="18"/>
      <c r="K16" s="3"/>
      <c r="L16" s="3"/>
      <c r="M16" s="3"/>
      <c r="N16" s="3"/>
      <c r="O16" s="3"/>
      <c r="P16" s="16"/>
      <c r="Q16" s="16"/>
    </row>
    <row r="17" spans="1:17" x14ac:dyDescent="0.2">
      <c r="A17" s="17"/>
      <c r="B17" s="18"/>
      <c r="C17" s="19"/>
      <c r="D17" s="19"/>
      <c r="E17" s="18"/>
      <c r="F17" s="18"/>
      <c r="G17" s="18"/>
      <c r="H17" s="18"/>
      <c r="I17" s="18"/>
      <c r="J17" s="18"/>
      <c r="K17" s="3"/>
      <c r="L17" s="3"/>
      <c r="M17" s="3"/>
      <c r="N17" s="3"/>
      <c r="O17" s="3"/>
      <c r="P17" s="16"/>
      <c r="Q17" s="16"/>
    </row>
    <row r="18" spans="1:17" x14ac:dyDescent="0.2">
      <c r="A18" s="17"/>
      <c r="B18" s="18"/>
      <c r="C18" s="19"/>
      <c r="D18" s="19"/>
      <c r="E18" s="18"/>
      <c r="F18" s="18"/>
      <c r="G18" s="18"/>
      <c r="H18" s="18"/>
      <c r="I18" s="18"/>
      <c r="J18" s="18"/>
      <c r="K18" s="3"/>
      <c r="L18" s="3"/>
      <c r="M18" s="3"/>
      <c r="N18" s="3"/>
      <c r="O18" s="3"/>
      <c r="P18" s="16"/>
      <c r="Q18" s="16"/>
    </row>
    <row r="19" spans="1:17" x14ac:dyDescent="0.2">
      <c r="A19" s="17"/>
      <c r="B19" s="18"/>
      <c r="C19" s="19"/>
      <c r="D19" s="19"/>
      <c r="E19" s="18"/>
      <c r="F19" s="18"/>
      <c r="G19" s="18"/>
      <c r="H19" s="18"/>
      <c r="I19" s="18"/>
      <c r="J19" s="18"/>
      <c r="K19" s="3"/>
      <c r="L19" s="3"/>
      <c r="M19" s="3"/>
      <c r="N19" s="3"/>
      <c r="O19" s="3"/>
      <c r="P19" s="16"/>
      <c r="Q19" s="16"/>
    </row>
    <row r="20" spans="1:17" x14ac:dyDescent="0.2">
      <c r="A20" s="17"/>
      <c r="B20" s="18"/>
      <c r="C20" s="19"/>
      <c r="D20" s="19"/>
      <c r="E20" s="18"/>
      <c r="F20" s="18"/>
      <c r="G20" s="18"/>
      <c r="H20" s="18"/>
      <c r="I20" s="18"/>
      <c r="J20" s="18"/>
      <c r="K20" s="3"/>
      <c r="L20" s="3"/>
      <c r="M20" s="3"/>
      <c r="N20" s="3"/>
      <c r="O20" s="3"/>
      <c r="P20" s="16"/>
      <c r="Q20" s="16"/>
    </row>
    <row r="21" spans="1:17" x14ac:dyDescent="0.2">
      <c r="A21" s="17"/>
      <c r="B21" s="18"/>
      <c r="C21" s="19"/>
      <c r="D21" s="19"/>
      <c r="E21" s="18"/>
      <c r="F21" s="18"/>
      <c r="G21" s="18"/>
      <c r="H21" s="18"/>
      <c r="I21" s="18"/>
      <c r="J21" s="18"/>
      <c r="K21" s="3"/>
      <c r="L21" s="3"/>
      <c r="M21" s="3"/>
      <c r="N21" s="3"/>
      <c r="O21" s="3"/>
      <c r="P21" s="16"/>
      <c r="Q21" s="16"/>
    </row>
    <row r="22" spans="1:17" x14ac:dyDescent="0.2">
      <c r="A22" s="17"/>
      <c r="B22" s="18"/>
      <c r="C22" s="19"/>
      <c r="D22" s="19"/>
      <c r="E22" s="18"/>
      <c r="F22" s="18"/>
      <c r="G22" s="18"/>
      <c r="H22" s="18"/>
      <c r="I22" s="18"/>
      <c r="J22" s="18"/>
      <c r="K22" s="18"/>
      <c r="L22" s="18"/>
    </row>
    <row r="23" spans="1:17" x14ac:dyDescent="0.2">
      <c r="A23" s="17"/>
      <c r="B23" s="18"/>
      <c r="C23" s="19"/>
      <c r="D23" s="19"/>
      <c r="E23" s="18"/>
      <c r="F23" s="18"/>
      <c r="G23" s="18"/>
      <c r="H23" s="18"/>
      <c r="I23" s="18"/>
      <c r="J23" s="18"/>
      <c r="K23" s="18"/>
      <c r="L23" s="18"/>
    </row>
    <row r="24" spans="1:17" x14ac:dyDescent="0.2">
      <c r="A24" s="17"/>
      <c r="B24" s="18"/>
      <c r="C24" s="19"/>
      <c r="D24" s="19"/>
      <c r="E24" s="18"/>
      <c r="F24" s="18"/>
      <c r="G24" s="18"/>
      <c r="H24" s="18"/>
      <c r="I24" s="18"/>
      <c r="J24" s="18"/>
      <c r="K24" s="18"/>
      <c r="L24" s="18"/>
    </row>
    <row r="25" spans="1:17" x14ac:dyDescent="0.2">
      <c r="A25" s="17"/>
      <c r="B25" s="18"/>
      <c r="C25" s="19"/>
      <c r="D25" s="19"/>
      <c r="E25" s="18"/>
      <c r="F25" s="18"/>
      <c r="G25" s="18"/>
      <c r="H25" s="18"/>
      <c r="I25" s="18"/>
      <c r="J25" s="18"/>
      <c r="K25" s="18"/>
      <c r="L25" s="18"/>
    </row>
    <row r="26" spans="1:17" x14ac:dyDescent="0.2">
      <c r="C26" s="1"/>
      <c r="D26" s="1"/>
    </row>
    <row r="27" spans="1:17" x14ac:dyDescent="0.2">
      <c r="C27" s="1"/>
      <c r="D27" s="1"/>
    </row>
    <row r="28" spans="1:17" x14ac:dyDescent="0.2">
      <c r="C28" s="1"/>
      <c r="D28" s="1"/>
    </row>
    <row r="29" spans="1:17" x14ac:dyDescent="0.2">
      <c r="C29" s="1"/>
      <c r="D29" s="1"/>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sheetData>
  <mergeCells count="1">
    <mergeCell ref="A1:W1"/>
  </mergeCells>
  <pageMargins left="1.1023622047244095" right="0.70866141732283472" top="0.74803149606299213" bottom="0.74803149606299213" header="0.31496062992125984" footer="0.31496062992125984"/>
  <pageSetup scale="2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12"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4">
        <v>1</v>
      </c>
      <c r="B5" s="4" t="s">
        <v>77</v>
      </c>
    </row>
    <row r="6" spans="1:2" ht="47.25" x14ac:dyDescent="0.2">
      <c r="A6" s="24">
        <v>2</v>
      </c>
      <c r="B6" s="4" t="s">
        <v>78</v>
      </c>
    </row>
    <row r="7" spans="1:2" ht="31.5" x14ac:dyDescent="0.2">
      <c r="A7" s="24">
        <v>3</v>
      </c>
      <c r="B7" s="4" t="s">
        <v>81</v>
      </c>
    </row>
    <row r="8" spans="1:2" ht="47.25" x14ac:dyDescent="0.2">
      <c r="A8" s="24">
        <v>4</v>
      </c>
      <c r="B8" s="4" t="s">
        <v>79</v>
      </c>
    </row>
    <row r="9" spans="1:2" ht="15.75" x14ac:dyDescent="0.2">
      <c r="A9" s="24">
        <v>5</v>
      </c>
      <c r="B9" s="4" t="s">
        <v>56</v>
      </c>
    </row>
    <row r="10" spans="1:2" ht="78.75" x14ac:dyDescent="0.2">
      <c r="A10" s="24">
        <v>6</v>
      </c>
      <c r="B10" s="4" t="s">
        <v>75</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82</v>
      </c>
    </row>
    <row r="16" spans="1:2" ht="15.75" x14ac:dyDescent="0.2">
      <c r="A16" s="24">
        <v>12</v>
      </c>
      <c r="B16" s="4" t="s">
        <v>66</v>
      </c>
    </row>
    <row r="17" spans="1:2" ht="15.75" x14ac:dyDescent="0.2">
      <c r="A17" s="24">
        <v>13</v>
      </c>
      <c r="B17" s="4" t="s">
        <v>67</v>
      </c>
    </row>
    <row r="18" spans="1:2" ht="63" x14ac:dyDescent="0.2">
      <c r="A18" s="24">
        <v>14</v>
      </c>
      <c r="B18" s="4" t="s">
        <v>83</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Luffi</cp:lastModifiedBy>
  <cp:lastPrinted>2023-01-19T19:57:52Z</cp:lastPrinted>
  <dcterms:created xsi:type="dcterms:W3CDTF">2014-10-22T05:35:08Z</dcterms:created>
  <dcterms:modified xsi:type="dcterms:W3CDTF">2023-02-13T21:19:21Z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